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bookViews>
    <workbookView xWindow="0" yWindow="0" windowWidth="28800" windowHeight="12330"/>
  </bookViews>
  <sheets>
    <sheet name="KOLOVOZ" sheetId="7" r:id="rId1"/>
  </sheets>
  <definedNames>
    <definedName name="Br_fakture" localSheetId="0">#REF!</definedName>
    <definedName name="Br_fakture">#REF!</definedName>
    <definedName name="NazivTvrtke" localSheetId="0">KOLOVOZ!#REF!</definedName>
    <definedName name="NazivTvrtke">#REF!</definedName>
    <definedName name="PojedinostiOBrFakture">"PojedinostiOFakturi[Br fakture]"</definedName>
    <definedName name="rngInvoice" localSheetId="0">KOLOVOZ!#REF!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7" l="1"/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<sst xmlns="http://schemas.openxmlformats.org/spreadsheetml/2006/main" count="23" uniqueCount="23">
  <si>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</si>
  <si>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</si>
  <si>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</si>
  <si>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</si>
  <si>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</si>
  <si>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</si>
  <si>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</si>
  <si>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</si>
  <si>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</si>
  <si>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</si>
  <si>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</si>
  <si>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</si>
  <si>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UKUPNO:</t>
  </si>
  <si>
    <t>Martina Golub, mag. mus.</t>
  </si>
  <si>
    <t xml:space="preserve">                                                                                      Ravnateljica</t>
  </si>
  <si>
    <t>KOLOVOZ 2025.</t>
  </si>
  <si>
    <t xml:space="preserve">INFORMACIJA O TROŠENJU SREDSTAVA KOLOVOZ 2025. GODINE                                                                          </t>
  </si>
  <si>
    <t>3111 Plaća za 7/2025</t>
  </si>
  <si>
    <t>3113 Plaće za prekovremeni rad 7/2025</t>
  </si>
  <si>
    <t>3121 Ostali rashodi za zaposlene 7/2025</t>
  </si>
  <si>
    <t>3132 Doprinosi za obvezno zdravstveno osiguranje 7/2025</t>
  </si>
  <si>
    <t>3212 Naknade za prijevoz na posao i s posla 7/2025</t>
  </si>
  <si>
    <t>3237 Intelektualne i osobne usluge (Ugovor o djelu) 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</si>
</sst>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Alignment="1" applyProtection="1">
      <alignment horizontal="left" vertical="top"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9" fontId="24" fillId="0" borderId="8" xfId="0" applyNumberFormat="1" applyFont="1" applyFill="1" applyBorder="1">
      <alignment vertical="top" wrapText="1"/>
    </xf>
    <xf numFmtId="0" fontId="24" fillId="0" borderId="8" xfId="0" applyFont="1" applyFill="1" applyBorder="1">
      <alignment vertical="top" wrapText="1"/>
    </xf>
    <xf numFmtId="49" fontId="27" fillId="0" borderId="8" xfId="0" applyNumberFormat="1" applyFont="1" applyFill="1" applyBorder="1">
      <alignment vertical="top" wrapText="1"/>
    </xf>
    <xf numFmtId="44" fontId="27" fillId="0" borderId="8" xfId="0" applyNumberFormat="1" applyFont="1" applyFill="1" applyBorder="1">
      <alignment vertical="top" wrapText="1"/>
    </xf>
    <xf numFmtId="49" fontId="28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 applyAlignment="1">
      <alignment horizontal="center" wrapText="1"/>
    </xf>
    <xf numFmtId="0" fontId="2" fillId="0" borderId="0" xfId="0" applyFont="1" applyBorder="1" applyAlignment="1" applyProtection="1">
      <alignment vertical="center"/>
    </xf>
    <xf numFmtId="0" fontId="24" fillId="0" borderId="8" xfId="0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" fontId="24" fillId="0" borderId="8" xfId="0" applyNumberFormat="1" applyFont="1" applyFill="1" applyBorder="1" applyAlignment="1">
      <alignment horizontal="right" wrapText="1"/>
    </xf>
    <xf numFmtId="0" fontId="27" fillId="0" borderId="8" xfId="0" applyNumberFormat="1" applyFont="1" applyFill="1" applyBorder="1" applyAlignment="1">
      <alignment wrapText="1"/>
    </xf>
    <xf numFmtId="44" fontId="25" fillId="0" borderId="8" xfId="0" applyNumberFormat="1" applyFont="1" applyFill="1" applyBorder="1" applyAlignment="1">
      <alignment horizontal="right" wrapText="1"/>
    </xf>
    <xf numFmtId="4" fontId="29" fillId="0" borderId="8" xfId="0" applyNumberFormat="1" applyFont="1" applyFill="1" applyBorder="1" applyAlignment="1">
      <alignment wrapText="1"/>
    </xf>
    <xf numFmtId="4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Border="1" applyAlignment="1">
      <alignment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0:E18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1"/>
  <sheetViews>
    <sheetView showGridLines="0" tabSelected="1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5</v>
      </c>
      <c r="B1" s="30"/>
      <c r="C1" s="30"/>
      <c r="D1" s="30"/>
      <c r="E1" s="30"/>
    </row>
    <row r="2" spans="1:9" ht="15" x14ac:dyDescent="0.25">
      <c r="A2" s="27" t="s">
        <v>6</v>
      </c>
      <c r="B2" s="27"/>
      <c r="C2" s="27"/>
      <c r="D2" s="27"/>
      <c r="E2" s="27"/>
    </row>
    <row r="3" spans="1:9" ht="15" x14ac:dyDescent="0.25">
      <c r="A3" s="27" t="s">
        <v>7</v>
      </c>
      <c r="B3" s="27"/>
      <c r="C3" s="27"/>
      <c r="D3" s="27"/>
      <c r="E3" s="27"/>
    </row>
    <row r="4" spans="1:9" ht="15" customHeight="1" x14ac:dyDescent="0.25">
      <c r="A4" s="27" t="s">
        <v>8</v>
      </c>
      <c r="B4" s="27"/>
      <c r="C4" s="27"/>
      <c r="D4" s="27"/>
      <c r="E4" s="27"/>
    </row>
    <row r="5" spans="1:9" ht="15" customHeight="1" x14ac:dyDescent="0.25">
      <c r="A5" s="27" t="s">
        <v>9</v>
      </c>
      <c r="B5" s="27"/>
      <c r="C5" s="27"/>
      <c r="D5" s="27"/>
      <c r="E5" s="27"/>
    </row>
    <row r="6" spans="1:9" ht="15" customHeight="1" x14ac:dyDescent="0.25">
      <c r="A6" s="27" t="s">
        <v>11</v>
      </c>
      <c r="B6" s="27"/>
      <c r="C6" s="27"/>
      <c r="D6" s="27"/>
      <c r="E6" s="27"/>
    </row>
    <row r="7" spans="1:9" ht="15" customHeight="1" x14ac:dyDescent="0.25">
      <c r="A7" s="27" t="s">
        <v>10</v>
      </c>
      <c r="B7" s="27"/>
      <c r="C7" s="27"/>
      <c r="D7" s="27"/>
      <c r="E7" s="27"/>
    </row>
    <row r="8" spans="1:9" ht="15" x14ac:dyDescent="0.25">
      <c r="A8" s="28" t="s">
        <v>15</v>
      </c>
      <c r="B8" s="28"/>
      <c r="C8" s="28"/>
      <c r="D8" s="28"/>
      <c r="E8" s="28"/>
    </row>
    <row r="9" spans="1:9" ht="44.1" customHeight="1" x14ac:dyDescent="0.25">
      <c r="A9" s="29" t="s">
        <v>16</v>
      </c>
      <c r="B9" s="29"/>
      <c r="C9" s="29"/>
      <c r="D9" s="29"/>
      <c r="E9" s="29"/>
    </row>
    <row r="10" spans="1:9" s="2" customFormat="1" ht="33.950000000000003" customHeight="1" x14ac:dyDescent="0.25">
      <c r="A10" s="18" t="s">
        <v>1</v>
      </c>
      <c r="B10" s="9" t="s">
        <v>2</v>
      </c>
      <c r="C10" s="9" t="s">
        <v>3</v>
      </c>
      <c r="D10" s="10" t="s">
        <v>4</v>
      </c>
      <c r="E10" s="20" t="s">
        <v>0</v>
      </c>
    </row>
    <row r="11" spans="1:9" s="2" customFormat="1" ht="33.75" customHeight="1" x14ac:dyDescent="0.25">
      <c r="A11" s="18"/>
      <c r="B11" s="11" t="str">
        <f t="array" ref="B11">IFERROR(INDEX(#REF!,SMALL(IF(#REF!=rngInvoice,ROW(#REF!)-ROW(#REF!)), ROW(#REF!)), MATCH($B$10,#REF!, 0)),"")</f>
        <v/>
      </c>
      <c r="C11" s="12" t="str">
        <f t="array" ref="C11">IFERROR(INDEX(#REF!,SMALL(IF(#REF!=rngInvoice,ROW(#REF!)-ROW(#REF!)), ROW(#REF!)), MATCH($C$10,#REF!, 0)),"")</f>
        <v/>
      </c>
      <c r="D11" s="18" t="s">
        <v>17</v>
      </c>
      <c r="E11" s="26">
        <v>13244.81</v>
      </c>
    </row>
    <row r="12" spans="1:9" s="2" customFormat="1" ht="33.75" customHeight="1" x14ac:dyDescent="0.25">
      <c r="A12" s="21"/>
      <c r="B12" s="13"/>
      <c r="C12" s="14"/>
      <c r="D12" s="15" t="s">
        <v>18</v>
      </c>
      <c r="E12" s="25">
        <v>0</v>
      </c>
    </row>
    <row r="13" spans="1:9" s="2" customFormat="1" ht="33.75" customHeight="1" x14ac:dyDescent="0.25">
      <c r="A13" s="21"/>
      <c r="B13" s="13"/>
      <c r="C13" s="14"/>
      <c r="D13" s="24" t="s">
        <v>19</v>
      </c>
      <c r="E13" s="25">
        <v>0</v>
      </c>
    </row>
    <row r="14" spans="1:9" s="2" customFormat="1" ht="33.75" customHeight="1" x14ac:dyDescent="0.25">
      <c r="A14" s="18"/>
      <c r="B14" s="11" t="str">
        <f t="array" ref="B14">IFERROR(INDEX(#REF!,SMALL(IF(#REF!=rngInvoice,ROW(#REF!)-ROW(#REF!)), ROW(8:8)), MATCH($B$10,#REF!, 0)),"")</f>
        <v/>
      </c>
      <c r="C14" s="12" t="str">
        <f t="array" ref="C14">IFERROR(INDEX(#REF!,SMALL(IF(#REF!=rngInvoice,ROW(#REF!)-ROW(#REF!)), ROW(8:8)), MATCH($C$10,#REF!, 0)),"")</f>
        <v/>
      </c>
      <c r="D14" s="18" t="s">
        <v>20</v>
      </c>
      <c r="E14" s="25">
        <v>2185.39</v>
      </c>
      <c r="F14" s="17"/>
      <c r="I14" s="4"/>
    </row>
    <row r="15" spans="1:9" s="2" customFormat="1" ht="33.75" customHeight="1" x14ac:dyDescent="0.25">
      <c r="A15" s="18"/>
      <c r="B15" s="11" t="str">
        <f t="array" ref="B15">IFERROR(INDEX(#REF!,SMALL(IF(#REF!=rngInvoice,ROW(#REF!)-ROW(#REF!)), ROW(8:8)), MATCH($B$10,#REF!, 0)),"")</f>
        <v/>
      </c>
      <c r="C15" s="12" t="str">
        <f t="array" ref="C15">IFERROR(INDEX(#REF!,SMALL(IF(#REF!=rngInvoice,ROW(#REF!)-ROW(#REF!)), ROW(8:8)), MATCH($C$10,#REF!, 0)),"")</f>
        <v/>
      </c>
      <c r="D15" s="18" t="s">
        <v>21</v>
      </c>
      <c r="E15" s="25">
        <v>285.18</v>
      </c>
    </row>
    <row r="16" spans="1:9" s="2" customFormat="1" ht="33.75" customHeight="1" x14ac:dyDescent="0.25">
      <c r="A16" s="21"/>
      <c r="B16" s="13"/>
      <c r="C16" s="14"/>
      <c r="D16" s="24" t="s">
        <v>22</v>
      </c>
      <c r="E16" s="25">
        <v>0</v>
      </c>
      <c r="G16" s="17"/>
    </row>
    <row r="17" spans="1:5" s="2" customFormat="1" ht="33.75" customHeight="1" x14ac:dyDescent="0.25">
      <c r="A17" s="18"/>
      <c r="B17" s="16"/>
      <c r="C17" s="16"/>
      <c r="D17" s="18"/>
      <c r="E17" s="23"/>
    </row>
    <row r="18" spans="1:5" ht="33.75" customHeight="1" x14ac:dyDescent="0.25">
      <c r="A18" s="18"/>
      <c r="B18" s="11"/>
      <c r="C18" s="19"/>
      <c r="D18" s="22" t="s">
        <v>12</v>
      </c>
      <c r="E18" s="25">
        <f>SUM(E11:E17)</f>
        <v>15715.38</v>
      </c>
    </row>
    <row r="20" spans="1:5" ht="33.950000000000003" customHeight="1" x14ac:dyDescent="0.25">
      <c r="D20" s="8" t="s">
        <v>14</v>
      </c>
      <c r="E20" s="6"/>
    </row>
    <row r="21" spans="1:5" ht="33.950000000000003" customHeight="1" x14ac:dyDescent="0.25">
      <c r="D21" s="6" t="s">
        <v>13</v>
      </c>
      <c r="E21" s="7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2025-08-01T08:52:56Z</cp:lastPrinted>
  <dcterms:created xsi:type="dcterms:W3CDTF">2016-11-01T03:33:07Z</dcterms:created>
  <dcterms:modified xsi:type="dcterms:W3CDTF">2025-09-03T08:43:30Z</dcterms:modified>
</cp:coreProperties>
</file>